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9320" windowHeight="8445" activeTab="0"/>
  </bookViews>
  <sheets>
    <sheet name="Котлы пиролиз Lavoro ECO С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<sst xmlns="http://schemas.openxmlformats.org/spreadsheetml/2006/main" count="13" uniqueCount="13">
  <si>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Цена, руб</t>
  </si>
  <si>
    <t>Мощность</t>
  </si>
  <si>
    <t>Даметр дымохода</t>
  </si>
  <si>
    <t>12 кВт</t>
  </si>
  <si>
    <t>16 кВт</t>
  </si>
  <si>
    <t>22 кВт</t>
  </si>
  <si>
    <t>32 кВт</t>
  </si>
  <si>
    <t>Вес, кг</t>
  </si>
  <si>
    <t>Пиролизный котел Lavoro ECO С</t>
  </si>
  <si>
    <r>
      <t xml:space="preserve">Котлы изготовлены из котловой стали толщиной 5 мм, имеют мощный теплообменник для отбора тепла и глубокую 
топку. В котле имеется вторая камера для сжигания древесного газа
Основное топливо - дрова (пиролиз). Резервное топливо - уголь (без пиролиза)
Котлы могут работать в современных закрытых системах отопления и в традиционных (с естественной циркуляцией)
</t>
    </r>
    <r>
      <rPr>
        <b/>
        <sz val="10"/>
        <rFont val="Arial Cyr"/>
        <family val="0"/>
      </rPr>
      <t>Топливо: Дрова, уголь 
Рабочее давление  - 2,5 бар</t>
    </r>
  </si>
  <si>
    <t>52 кВт</t>
  </si>
  <si>
    <t>82 кВт</t>
  </si>
  <si>
    <t>102 кВт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</si>
</sst>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#,##0\ [$€-1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  <numFmt numFmtId="171" formatCode="#,##0.00&quot;    &quot;;\-#,##0.00&quot;    &quot;;&quot; -&quot;#&quot;    &quot;;@\ "/>
    <numFmt numFmtId="172" formatCode="#,##0.00&quot;р. &quot;;\-#,##0.00&quot;р. &quot;;&quot; -&quot;#&quot;р. &quot;;@\ 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Arial CE"/>
      <family val="0"/>
    </font>
    <font>
      <sz val="12"/>
      <name val="Arial MT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2"/>
    </font>
    <font>
      <sz val="8"/>
      <name val="Arial"/>
      <family val="2"/>
    </font>
    <font>
      <u val="single"/>
      <sz val="11"/>
      <color indexed="36"/>
      <name val="Calibri"/>
      <family val="2"/>
    </font>
    <font>
      <sz val="10"/>
      <name val="Helv"/>
      <family val="0"/>
    </font>
    <font>
      <sz val="12"/>
      <name val="宋体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26" fillId="0" borderId="0">
      <alignment/>
      <protection/>
    </xf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>
      <alignment/>
      <protection/>
    </xf>
  </cellStyleXfs>
  <cellXfs count="6"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avadno_List1" xfId="34"/>
    <cellStyle name="Normal_Прайслист на Энергофлекс 2002" xfId="35"/>
    <cellStyle name="Standard_Preisliste RUS GT 200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Денежный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2" xfId="60"/>
    <cellStyle name="Обычный 2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Финансовый 2" xfId="79"/>
    <cellStyle name="Финансовый 3" xfId="80"/>
    <cellStyle name="Финансовый 3 2" xfId="81"/>
    <cellStyle name="Финансовый 3 2 2" xfId="82"/>
    <cellStyle name="Финансовый 4" xfId="83"/>
    <cellStyle name="Финансовый 4 2" xfId="84"/>
    <cellStyle name="Финансовый 5" xfId="85"/>
    <cellStyle name="Финансовый 5 2" xfId="86"/>
    <cellStyle name="Финансовый 6" xfId="87"/>
    <cellStyle name="Финансовый 7" xfId="88"/>
    <cellStyle name="Финансовый 8" xfId="89"/>
    <cellStyle name="Хороший" xfId="90"/>
    <cellStyle name="常规_manifold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7</xdr:col>
      <xdr:colOff>1066800</xdr:colOff>
      <xdr:row>5</xdr:row>
      <xdr:rowOff>123825</xdr:rowOff>
    </xdr:to>
    <xdr:pic>
      <xdr:nvPicPr>
        <xdr:cNvPr id="1" name="Picture 2" descr="1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496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</xdr:row>
      <xdr:rowOff>161925</xdr:rowOff>
    </xdr:from>
    <xdr:to>
      <xdr:col>3</xdr:col>
      <xdr:colOff>323850</xdr:colOff>
      <xdr:row>21</xdr:row>
      <xdr:rowOff>133350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971800"/>
          <a:ext cx="22764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19050</xdr:rowOff>
    </xdr:from>
    <xdr:to>
      <xdr:col>6</xdr:col>
      <xdr:colOff>676275</xdr:colOff>
      <xdr:row>28</xdr:row>
      <xdr:rowOff>152400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5762625"/>
          <a:ext cx="2590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20</xdr:row>
      <xdr:rowOff>57150</xdr:rowOff>
    </xdr:from>
    <xdr:to>
      <xdr:col>3</xdr:col>
      <xdr:colOff>361950</xdr:colOff>
      <xdr:row>28</xdr:row>
      <xdr:rowOff>133350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5638800"/>
          <a:ext cx="2333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21</xdr:row>
      <xdr:rowOff>9525</xdr:rowOff>
    </xdr:from>
    <xdr:to>
      <xdr:col>7</xdr:col>
      <xdr:colOff>1095375</xdr:colOff>
      <xdr:row>29</xdr:row>
      <xdr:rowOff>66675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48325" y="5753100"/>
          <a:ext cx="2057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9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5" max="5" width="15.00390625" style="0" customWidth="1"/>
    <col min="6" max="6" width="10.875" style="0" customWidth="1"/>
    <col min="7" max="7" width="24.875" style="0" customWidth="1"/>
    <col min="8" max="8" width="14.75390625" style="0" customWidth="1"/>
  </cols>
  <sheetData>
    <row r="8" spans="1:8" ht="18">
      <c r="A8" s="3" t="s">
        <v>8</v>
      </c>
      <c r="B8" s="3"/>
      <c r="C8" s="3"/>
      <c r="D8" s="3"/>
      <c r="E8" s="3"/>
      <c r="F8" s="3"/>
      <c r="G8" s="3"/>
      <c r="H8" s="3"/>
    </row>
    <row r="9" spans="1:8" ht="114" customHeight="1">
      <c r="A9" s="5" t="s">
        <v>9</v>
      </c>
      <c r="B9" s="4"/>
      <c r="C9" s="4"/>
      <c r="D9" s="4"/>
      <c r="E9" s="4"/>
      <c r="F9" s="4"/>
      <c r="G9" s="4"/>
      <c r="H9" s="4"/>
    </row>
    <row r="10" spans="1:8" ht="18">
      <c r="A10" s="1"/>
      <c r="B10" s="1"/>
      <c r="C10" s="1"/>
      <c r="D10" s="1"/>
      <c r="E10" s="1"/>
      <c r="F10" s="1"/>
      <c r="G10" s="1"/>
      <c r="H10" s="1"/>
    </row>
    <row r="12" spans="5:8" ht="18">
      <c r="E12" s="2" t="s">
        <v>1</v>
      </c>
      <c r="F12" s="2" t="s">
        <v>7</v>
      </c>
      <c r="G12" s="2" t="s">
        <v>2</v>
      </c>
      <c r="H12" s="2" t="s">
        <v>0</v>
      </c>
    </row>
    <row r="13" spans="5:8" ht="29.25" customHeight="1">
      <c r="E13" s="2" t="s">
        <v>3</v>
      </c>
      <c r="F13" s="2">
        <v>170</v>
      </c>
      <c r="G13" s="2">
        <v>130</v>
      </c>
      <c r="H13" s="2">
        <f>39900+5000</f>
        <v>44900</v>
      </c>
    </row>
    <row r="14" spans="5:8" ht="24.75" customHeight="1">
      <c r="E14" s="2" t="s">
        <v>4</v>
      </c>
      <c r="F14" s="2">
        <v>190</v>
      </c>
      <c r="G14" s="2">
        <v>130</v>
      </c>
      <c r="H14" s="2">
        <f>54900+5000</f>
        <v>59900</v>
      </c>
    </row>
    <row r="15" spans="5:8" ht="23.25" customHeight="1">
      <c r="E15" s="2" t="s">
        <v>5</v>
      </c>
      <c r="F15" s="2">
        <v>270</v>
      </c>
      <c r="G15" s="2">
        <v>150</v>
      </c>
      <c r="H15" s="2">
        <f>60900+7000</f>
        <v>67900</v>
      </c>
    </row>
    <row r="16" spans="5:8" ht="25.5" customHeight="1">
      <c r="E16" s="2" t="s">
        <v>6</v>
      </c>
      <c r="F16" s="2">
        <v>380</v>
      </c>
      <c r="G16" s="2">
        <v>180</v>
      </c>
      <c r="H16" s="2">
        <f>72900+10000</f>
        <v>82900</v>
      </c>
    </row>
    <row r="17" spans="5:8" ht="18">
      <c r="E17" s="2" t="s">
        <v>10</v>
      </c>
      <c r="F17" s="2">
        <v>580</v>
      </c>
      <c r="G17" s="2">
        <v>200</v>
      </c>
      <c r="H17" s="2">
        <f>126900+12000</f>
        <v>138900</v>
      </c>
    </row>
    <row r="18" spans="5:8" ht="18">
      <c r="E18" s="2" t="s">
        <v>11</v>
      </c>
      <c r="F18" s="2">
        <v>830</v>
      </c>
      <c r="G18" s="2">
        <v>250</v>
      </c>
      <c r="H18" s="2">
        <f>169900+15000</f>
        <v>184900</v>
      </c>
    </row>
    <row r="19" spans="5:8" ht="18">
      <c r="E19" s="2" t="s">
        <v>12</v>
      </c>
      <c r="F19" s="2">
        <v>930</v>
      </c>
      <c r="G19" s="2">
        <v>250</v>
      </c>
      <c r="H19" s="2">
        <f>199900+15000</f>
        <v>214900</v>
      </c>
    </row>
  </sheetData>
  <sheetProtection/>
  <mergeCells count="2">
    <mergeCell ref="A8:H8"/>
    <mergeCell ref="A9:H9"/>
  </mergeCells>
  <printOptions/>
  <pageMargins left="0.2" right="0.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шашлык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2015-11-17T14:38:43Z</cp:lastPrinted>
  <dcterms:created xsi:type="dcterms:W3CDTF">2015-06-08T13:33:14Z</dcterms:created>
  <dcterms:modified xsi:type="dcterms:W3CDTF">2016-03-23T09:45:24Z</dcterms:modified>
  <cp:category/>
  <cp:version/>
  <cp:contentType/>
  <cp:contentStatus/>
</cp:coreProperties>
</file>